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Annual Applications" sheetId="1" r:id="rId1"/>
  </sheets>
  <definedNames>
    <definedName name="_xlnm.Print_Area" localSheetId="0">'Annual Applications'!$A$1:$AA$35</definedName>
  </definedNames>
  <calcPr fullCalcOnLoad="1"/>
</workbook>
</file>

<file path=xl/sharedStrings.xml><?xml version="1.0" encoding="utf-8"?>
<sst xmlns="http://schemas.openxmlformats.org/spreadsheetml/2006/main" count="56" uniqueCount="56">
  <si>
    <t>Sl. No.</t>
  </si>
  <si>
    <t>Total</t>
  </si>
  <si>
    <t>Total No. of Application pending (Cols 6-7)</t>
  </si>
  <si>
    <t>Out of cases disposed shown in col. 7 information furnished.</t>
  </si>
  <si>
    <t>Amount of Total Application fee and charges collected for furnishing information</t>
  </si>
  <si>
    <t>Any other information.</t>
  </si>
  <si>
    <t>Other</t>
  </si>
  <si>
    <t>Kakinada</t>
  </si>
  <si>
    <t>Chittoor</t>
  </si>
  <si>
    <t>Vijayawada-I</t>
  </si>
  <si>
    <t>Ananthapur</t>
  </si>
  <si>
    <t>Guntur</t>
  </si>
  <si>
    <t>Karimnagar</t>
  </si>
  <si>
    <t>Visakhapatnam</t>
  </si>
  <si>
    <t>Eluru</t>
  </si>
  <si>
    <t>Nellore</t>
  </si>
  <si>
    <t>Kurnool</t>
  </si>
  <si>
    <t>Charminar</t>
  </si>
  <si>
    <t>Vijayawada-II</t>
  </si>
  <si>
    <t>Vizianagaram</t>
  </si>
  <si>
    <t>Punjagutta</t>
  </si>
  <si>
    <t>Narasaraopet</t>
  </si>
  <si>
    <t>Kadapa</t>
  </si>
  <si>
    <t>Nalgonda</t>
  </si>
  <si>
    <t>Warangal</t>
  </si>
  <si>
    <t>Nizamabad</t>
  </si>
  <si>
    <t>Adilabad</t>
  </si>
  <si>
    <t>Secunderabad</t>
  </si>
  <si>
    <t>Begumpet</t>
  </si>
  <si>
    <t>Saroornagar</t>
  </si>
  <si>
    <t>Abids</t>
  </si>
  <si>
    <t>HYD.Rural</t>
  </si>
  <si>
    <t>(Divisions)</t>
  </si>
  <si>
    <t>(H.O.D)</t>
  </si>
  <si>
    <t xml:space="preserve">CCT's Office </t>
  </si>
  <si>
    <t>Name of the Division</t>
  </si>
  <si>
    <t>Total No. of PIOS  in  each Division</t>
  </si>
  <si>
    <t>Out of cases disposed show in col.7 deemed  refusal U/s 7 (2)/18 (1)</t>
  </si>
  <si>
    <t>8(1)(b)</t>
  </si>
  <si>
    <t>8(1)(d)</t>
  </si>
  <si>
    <t>8(1)(e)</t>
  </si>
  <si>
    <t>8(1)(f)</t>
  </si>
  <si>
    <t>8(1)(g)</t>
  </si>
  <si>
    <t>8(1)(h)</t>
  </si>
  <si>
    <t>8(1)(i)</t>
  </si>
  <si>
    <t>8(1)(j)</t>
  </si>
  <si>
    <t xml:space="preserve">(Sub- Total) </t>
  </si>
  <si>
    <t>8(1)  (a)</t>
  </si>
  <si>
    <t>8(1)    (c)</t>
  </si>
  <si>
    <t>Out of cases disposed shown in col. 6 cases rejected under sections</t>
  </si>
  <si>
    <t>Total COIS (4+5)</t>
  </si>
  <si>
    <t>CONSOLIDATED STATEMENT ON THE APPLICATIONS RECEIVED AND DISPOSED UNDER RTI ACT 2005 FOR YEAR 2011 ( PERIOD FROM 01.01.2011 TO 31.12.2011) (IN R/O CT DEPT)</t>
  </si>
  <si>
    <t>Total No. of Application received during the Year</t>
  </si>
  <si>
    <t>Total No. of Applications pending as on end of the last     Year  ( 31-12-2010)</t>
  </si>
  <si>
    <t>Total No. of Applications Disposed during the Year</t>
  </si>
  <si>
    <t>ANNEXURE-III    (PROFORMA- C)</t>
  </si>
</sst>
</file>

<file path=xl/styles.xml><?xml version="1.0" encoding="utf-8"?>
<styleSheet xmlns="http://schemas.openxmlformats.org/spreadsheetml/2006/main">
  <numFmts count="22">
    <numFmt numFmtId="5" formatCode="&quot;రూ&quot;\ #,##0;&quot;రూ&quot;\ \-#,##0"/>
    <numFmt numFmtId="6" formatCode="&quot;రూ&quot;\ #,##0;[Red]&quot;రూ&quot;\ \-#,##0"/>
    <numFmt numFmtId="7" formatCode="&quot;రూ&quot;\ #,##0.00;&quot;రూ&quot;\ \-#,##0.00"/>
    <numFmt numFmtId="8" formatCode="&quot;రూ&quot;\ #,##0.00;[Red]&quot;రూ&quot;\ \-#,##0.00"/>
    <numFmt numFmtId="42" formatCode="_ &quot;రూ&quot;\ * #,##0_ ;_ &quot;రూ&quot;\ * \-#,##0_ ;_ &quot;రూ&quot;\ * &quot;-&quot;_ ;_ @_ "/>
    <numFmt numFmtId="41" formatCode="_ * #,##0_ ;_ * \-#,##0_ ;_ * &quot;-&quot;_ ;_ @_ "/>
    <numFmt numFmtId="44" formatCode="_ &quot;రూ&quot;\ * #,##0.00_ ;_ &quot;రూ&quot;\ * \-#,##0.00_ ;_ &quot;రూ&quot;\ * &quot;-&quot;??_ ;_ @_ "/>
    <numFmt numFmtId="43" formatCode="_ * #,##0.00_ ;_ * \-#,##0.00_ ;_ * &quot;-&quot;??_ ;_ @_ "/>
    <numFmt numFmtId="164" formatCode="&quot;రూ&quot;\ #,##0_);\(&quot;రూ&quot;\ #,##0\)"/>
    <numFmt numFmtId="165" formatCode="&quot;రూ&quot;\ #,##0_);[Red]\(&quot;రూ&quot;\ #,##0\)"/>
    <numFmt numFmtId="166" formatCode="&quot;రూ&quot;\ #,##0.00_);\(&quot;రూ&quot;\ #,##0.00\)"/>
    <numFmt numFmtId="167" formatCode="&quot;రూ&quot;\ #,##0.00_);[Red]\(&quot;రూ&quot;\ #,##0.00\)"/>
    <numFmt numFmtId="168" formatCode="_(&quot;రూ&quot;\ * #,##0_);_(&quot;రూ&quot;\ * \(#,##0\);_(&quot;రూ&quot;\ * &quot;-&quot;_);_(@_)"/>
    <numFmt numFmtId="169" formatCode="_(* #,##0_);_(* \(#,##0\);_(* &quot;-&quot;_);_(@_)"/>
    <numFmt numFmtId="170" formatCode="_(&quot;రూ&quot;\ * #,##0.00_);_(&quot;రూ&quot;\ * \(#,##0.00\);_(&quot;రూ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25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5" fillId="0" borderId="0" xfId="57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="60" zoomScalePageLayoutView="0" workbookViewId="0" topLeftCell="A1">
      <selection activeCell="A1" sqref="A1:AA1"/>
    </sheetView>
  </sheetViews>
  <sheetFormatPr defaultColWidth="9.140625" defaultRowHeight="12.75"/>
  <cols>
    <col min="1" max="1" width="6.8515625" style="4" customWidth="1"/>
    <col min="2" max="2" width="27.7109375" style="4" customWidth="1"/>
    <col min="3" max="3" width="16.28125" style="6" customWidth="1"/>
    <col min="4" max="4" width="21.57421875" style="4" customWidth="1"/>
    <col min="5" max="5" width="20.7109375" style="4" customWidth="1"/>
    <col min="6" max="6" width="17.7109375" style="4" customWidth="1"/>
    <col min="7" max="7" width="20.00390625" style="4" customWidth="1"/>
    <col min="8" max="8" width="19.421875" style="4" customWidth="1"/>
    <col min="9" max="9" width="20.57421875" style="4" customWidth="1"/>
    <col min="10" max="10" width="22.140625" style="4" customWidth="1"/>
    <col min="11" max="11" width="7.00390625" style="4" customWidth="1"/>
    <col min="12" max="12" width="7.421875" style="4" customWidth="1"/>
    <col min="13" max="13" width="8.140625" style="4" customWidth="1"/>
    <col min="14" max="15" width="8.421875" style="4" customWidth="1"/>
    <col min="16" max="16" width="8.00390625" style="4" customWidth="1"/>
    <col min="17" max="17" width="8.28125" style="4" customWidth="1"/>
    <col min="18" max="18" width="8.140625" style="4" customWidth="1"/>
    <col min="19" max="19" width="7.7109375" style="4" customWidth="1"/>
    <col min="20" max="20" width="7.8515625" style="4" customWidth="1"/>
    <col min="21" max="21" width="8.140625" style="4" customWidth="1"/>
    <col min="22" max="22" width="6.28125" style="4" customWidth="1"/>
    <col min="23" max="23" width="6.140625" style="4" customWidth="1"/>
    <col min="24" max="24" width="5.421875" style="4" customWidth="1"/>
    <col min="25" max="25" width="11.140625" style="4" customWidth="1"/>
    <col min="26" max="26" width="28.28125" style="4" customWidth="1"/>
    <col min="27" max="27" width="21.57421875" style="4" customWidth="1"/>
    <col min="28" max="16384" width="9.140625" style="4" customWidth="1"/>
  </cols>
  <sheetData>
    <row r="1" spans="1:29" ht="23.25">
      <c r="A1" s="34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21"/>
      <c r="AC1" s="8"/>
    </row>
    <row r="2" spans="1:29" ht="34.5" customHeight="1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21"/>
      <c r="AC2" s="8"/>
    </row>
    <row r="3" spans="1:29" ht="48" customHeight="1">
      <c r="A3" s="37" t="s">
        <v>0</v>
      </c>
      <c r="B3" s="37" t="s">
        <v>35</v>
      </c>
      <c r="C3" s="37" t="s">
        <v>36</v>
      </c>
      <c r="D3" s="38" t="s">
        <v>53</v>
      </c>
      <c r="E3" s="37" t="s">
        <v>52</v>
      </c>
      <c r="F3" s="37" t="s">
        <v>50</v>
      </c>
      <c r="G3" s="37" t="s">
        <v>54</v>
      </c>
      <c r="H3" s="37" t="s">
        <v>2</v>
      </c>
      <c r="I3" s="37" t="s">
        <v>3</v>
      </c>
      <c r="J3" s="37" t="s">
        <v>37</v>
      </c>
      <c r="K3" s="37" t="s">
        <v>49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40" t="s">
        <v>4</v>
      </c>
      <c r="AA3" s="37" t="s">
        <v>5</v>
      </c>
      <c r="AB3" s="21"/>
      <c r="AC3" s="8"/>
    </row>
    <row r="4" spans="1:29" ht="141.75" customHeight="1">
      <c r="A4" s="37"/>
      <c r="B4" s="37"/>
      <c r="C4" s="37"/>
      <c r="D4" s="39"/>
      <c r="E4" s="37"/>
      <c r="F4" s="37"/>
      <c r="G4" s="37"/>
      <c r="H4" s="37"/>
      <c r="I4" s="37"/>
      <c r="J4" s="37"/>
      <c r="K4" s="14">
        <v>6</v>
      </c>
      <c r="L4" s="14" t="s">
        <v>47</v>
      </c>
      <c r="M4" s="14" t="s">
        <v>38</v>
      </c>
      <c r="N4" s="14" t="s">
        <v>48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>
        <v>9</v>
      </c>
      <c r="W4" s="14">
        <v>11</v>
      </c>
      <c r="X4" s="14">
        <v>24</v>
      </c>
      <c r="Y4" s="14" t="s">
        <v>6</v>
      </c>
      <c r="Z4" s="40"/>
      <c r="AA4" s="37"/>
      <c r="AB4" s="21"/>
      <c r="AC4" s="8"/>
    </row>
    <row r="5" spans="1:29" s="12" customFormat="1" ht="24.75" customHeight="1">
      <c r="A5" s="13">
        <v>1</v>
      </c>
      <c r="B5" s="15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  <c r="U5" s="20">
        <v>21</v>
      </c>
      <c r="V5" s="20">
        <v>22</v>
      </c>
      <c r="W5" s="20">
        <v>23</v>
      </c>
      <c r="X5" s="20">
        <v>24</v>
      </c>
      <c r="Y5" s="20">
        <v>25</v>
      </c>
      <c r="Z5" s="20">
        <v>26</v>
      </c>
      <c r="AA5" s="20">
        <v>27</v>
      </c>
      <c r="AB5" s="26"/>
      <c r="AC5" s="23"/>
    </row>
    <row r="6" spans="1:29" ht="30" customHeight="1">
      <c r="A6" s="13">
        <v>1</v>
      </c>
      <c r="B6" s="16" t="s">
        <v>7</v>
      </c>
      <c r="C6" s="17">
        <v>12</v>
      </c>
      <c r="D6" s="14">
        <v>2</v>
      </c>
      <c r="E6" s="14">
        <v>68</v>
      </c>
      <c r="F6" s="19">
        <f>SUM(D6:E6)</f>
        <v>70</v>
      </c>
      <c r="G6" s="14">
        <v>59</v>
      </c>
      <c r="H6" s="19">
        <f>F6-G6</f>
        <v>11</v>
      </c>
      <c r="I6" s="14">
        <v>59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1400</v>
      </c>
      <c r="AA6" s="10">
        <v>0</v>
      </c>
      <c r="AB6" s="21"/>
      <c r="AC6" s="8"/>
    </row>
    <row r="7" spans="1:29" ht="29.25" customHeight="1">
      <c r="A7" s="13">
        <v>2</v>
      </c>
      <c r="B7" s="16" t="s">
        <v>8</v>
      </c>
      <c r="C7" s="14">
        <v>7</v>
      </c>
      <c r="D7" s="14">
        <v>0</v>
      </c>
      <c r="E7" s="14">
        <v>18</v>
      </c>
      <c r="F7" s="19">
        <f aca="true" t="shared" si="0" ref="F7:F35">SUM(D7:E7)</f>
        <v>18</v>
      </c>
      <c r="G7" s="14">
        <v>18</v>
      </c>
      <c r="H7" s="19">
        <f>F7-G7</f>
        <v>0</v>
      </c>
      <c r="I7" s="14">
        <v>18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436</v>
      </c>
      <c r="AA7" s="10">
        <v>0</v>
      </c>
      <c r="AB7" s="21"/>
      <c r="AC7" s="8"/>
    </row>
    <row r="8" spans="1:29" ht="29.25" customHeight="1">
      <c r="A8" s="13">
        <v>3</v>
      </c>
      <c r="B8" s="16" t="s">
        <v>9</v>
      </c>
      <c r="C8" s="14">
        <v>9</v>
      </c>
      <c r="D8" s="14">
        <v>0</v>
      </c>
      <c r="E8" s="14">
        <v>33</v>
      </c>
      <c r="F8" s="19">
        <f t="shared" si="0"/>
        <v>33</v>
      </c>
      <c r="G8" s="14">
        <v>33</v>
      </c>
      <c r="H8" s="19">
        <f aca="true" t="shared" si="1" ref="H8:H35">F8-G8</f>
        <v>0</v>
      </c>
      <c r="I8" s="14">
        <v>33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330</v>
      </c>
      <c r="AA8" s="10">
        <v>0</v>
      </c>
      <c r="AB8" s="21"/>
      <c r="AC8" s="8"/>
    </row>
    <row r="9" spans="1:29" ht="27" customHeight="1">
      <c r="A9" s="13">
        <v>4</v>
      </c>
      <c r="B9" s="16" t="s">
        <v>10</v>
      </c>
      <c r="C9" s="14">
        <v>7</v>
      </c>
      <c r="D9" s="14">
        <v>8</v>
      </c>
      <c r="E9" s="14">
        <v>19</v>
      </c>
      <c r="F9" s="19">
        <f t="shared" si="0"/>
        <v>27</v>
      </c>
      <c r="G9" s="14">
        <v>25</v>
      </c>
      <c r="H9" s="19">
        <f t="shared" si="1"/>
        <v>2</v>
      </c>
      <c r="I9" s="14">
        <v>24</v>
      </c>
      <c r="J9" s="14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210</v>
      </c>
      <c r="AA9" s="10">
        <v>0</v>
      </c>
      <c r="AB9" s="21"/>
      <c r="AC9" s="8"/>
    </row>
    <row r="10" spans="1:29" ht="27.75" customHeight="1">
      <c r="A10" s="13">
        <v>5</v>
      </c>
      <c r="B10" s="16" t="s">
        <v>11</v>
      </c>
      <c r="C10" s="14">
        <v>9</v>
      </c>
      <c r="D10" s="14">
        <v>1</v>
      </c>
      <c r="E10" s="14">
        <v>44</v>
      </c>
      <c r="F10" s="19">
        <f t="shared" si="0"/>
        <v>45</v>
      </c>
      <c r="G10" s="14">
        <v>44</v>
      </c>
      <c r="H10" s="19">
        <f t="shared" si="1"/>
        <v>1</v>
      </c>
      <c r="I10" s="14">
        <v>43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850</v>
      </c>
      <c r="AA10" s="10">
        <v>0</v>
      </c>
      <c r="AB10" s="21"/>
      <c r="AC10" s="8"/>
    </row>
    <row r="11" spans="1:29" ht="28.5" customHeight="1">
      <c r="A11" s="13">
        <v>6</v>
      </c>
      <c r="B11" s="16" t="s">
        <v>12</v>
      </c>
      <c r="C11" s="14">
        <v>5</v>
      </c>
      <c r="D11" s="14">
        <v>2</v>
      </c>
      <c r="E11" s="14">
        <v>18</v>
      </c>
      <c r="F11" s="19">
        <f t="shared" si="0"/>
        <v>20</v>
      </c>
      <c r="G11" s="14">
        <v>19</v>
      </c>
      <c r="H11" s="19">
        <f t="shared" si="1"/>
        <v>1</v>
      </c>
      <c r="I11" s="14">
        <v>19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140</v>
      </c>
      <c r="AA11" s="10">
        <v>0</v>
      </c>
      <c r="AB11" s="21"/>
      <c r="AC11" s="8"/>
    </row>
    <row r="12" spans="1:29" ht="26.25" customHeight="1">
      <c r="A12" s="13">
        <v>7</v>
      </c>
      <c r="B12" s="16" t="s">
        <v>31</v>
      </c>
      <c r="C12" s="14">
        <v>8</v>
      </c>
      <c r="D12" s="14">
        <v>0</v>
      </c>
      <c r="E12" s="14">
        <v>7</v>
      </c>
      <c r="F12" s="19">
        <f t="shared" si="0"/>
        <v>7</v>
      </c>
      <c r="G12" s="14">
        <v>6</v>
      </c>
      <c r="H12" s="19">
        <f t="shared" si="1"/>
        <v>1</v>
      </c>
      <c r="I12" s="14">
        <v>6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70</v>
      </c>
      <c r="AA12" s="10">
        <v>0</v>
      </c>
      <c r="AB12" s="21"/>
      <c r="AC12" s="8"/>
    </row>
    <row r="13" spans="1:29" ht="28.5" customHeight="1">
      <c r="A13" s="13">
        <v>8</v>
      </c>
      <c r="B13" s="16" t="s">
        <v>13</v>
      </c>
      <c r="C13" s="14">
        <v>9</v>
      </c>
      <c r="D13" s="14">
        <v>3</v>
      </c>
      <c r="E13" s="14">
        <v>24</v>
      </c>
      <c r="F13" s="19">
        <f t="shared" si="0"/>
        <v>27</v>
      </c>
      <c r="G13" s="14">
        <v>25</v>
      </c>
      <c r="H13" s="19">
        <f t="shared" si="1"/>
        <v>2</v>
      </c>
      <c r="I13" s="14">
        <v>24</v>
      </c>
      <c r="J13" s="14">
        <v>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612</v>
      </c>
      <c r="AA13" s="10">
        <v>0</v>
      </c>
      <c r="AB13" s="21"/>
      <c r="AC13" s="8"/>
    </row>
    <row r="14" spans="1:29" ht="29.25" customHeight="1">
      <c r="A14" s="13">
        <v>9</v>
      </c>
      <c r="B14" s="16" t="s">
        <v>15</v>
      </c>
      <c r="C14" s="14">
        <v>11</v>
      </c>
      <c r="D14" s="14">
        <v>1</v>
      </c>
      <c r="E14" s="14">
        <v>46</v>
      </c>
      <c r="F14" s="19">
        <f t="shared" si="0"/>
        <v>47</v>
      </c>
      <c r="G14" s="14">
        <v>45</v>
      </c>
      <c r="H14" s="19">
        <f t="shared" si="1"/>
        <v>2</v>
      </c>
      <c r="I14" s="14">
        <v>45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410</v>
      </c>
      <c r="AA14" s="10">
        <v>0</v>
      </c>
      <c r="AB14" s="21"/>
      <c r="AC14" s="8"/>
    </row>
    <row r="15" spans="1:29" ht="30.75" customHeight="1">
      <c r="A15" s="13">
        <v>10</v>
      </c>
      <c r="B15" s="16" t="s">
        <v>14</v>
      </c>
      <c r="C15" s="14">
        <v>10</v>
      </c>
      <c r="D15" s="14">
        <v>0</v>
      </c>
      <c r="E15" s="14">
        <v>54</v>
      </c>
      <c r="F15" s="19">
        <f t="shared" si="0"/>
        <v>54</v>
      </c>
      <c r="G15" s="14">
        <v>52</v>
      </c>
      <c r="H15" s="19">
        <f t="shared" si="1"/>
        <v>2</v>
      </c>
      <c r="I15" s="14">
        <v>52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435</v>
      </c>
      <c r="AA15" s="10">
        <v>0</v>
      </c>
      <c r="AB15" s="21"/>
      <c r="AC15" s="8"/>
    </row>
    <row r="16" spans="1:29" ht="30.75" customHeight="1">
      <c r="A16" s="13">
        <v>11</v>
      </c>
      <c r="B16" s="16" t="s">
        <v>16</v>
      </c>
      <c r="C16" s="14">
        <v>6</v>
      </c>
      <c r="D16" s="14">
        <v>0</v>
      </c>
      <c r="E16" s="14">
        <v>23</v>
      </c>
      <c r="F16" s="19">
        <f t="shared" si="0"/>
        <v>23</v>
      </c>
      <c r="G16" s="14">
        <v>22</v>
      </c>
      <c r="H16" s="19">
        <f t="shared" si="1"/>
        <v>1</v>
      </c>
      <c r="I16" s="14">
        <v>21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210</v>
      </c>
      <c r="AA16" s="10">
        <v>0</v>
      </c>
      <c r="AB16" s="21"/>
      <c r="AC16" s="8"/>
    </row>
    <row r="17" spans="1:29" ht="28.5" customHeight="1">
      <c r="A17" s="13">
        <v>12</v>
      </c>
      <c r="B17" s="16" t="s">
        <v>17</v>
      </c>
      <c r="C17" s="14">
        <v>10</v>
      </c>
      <c r="D17" s="14">
        <v>0</v>
      </c>
      <c r="E17" s="14">
        <v>18</v>
      </c>
      <c r="F17" s="19">
        <f t="shared" si="0"/>
        <v>18</v>
      </c>
      <c r="G17" s="14">
        <v>17</v>
      </c>
      <c r="H17" s="19">
        <f t="shared" si="1"/>
        <v>1</v>
      </c>
      <c r="I17" s="14">
        <v>17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170</v>
      </c>
      <c r="AA17" s="10">
        <v>0</v>
      </c>
      <c r="AB17" s="21"/>
      <c r="AC17" s="8"/>
    </row>
    <row r="18" spans="1:29" ht="30.75" customHeight="1">
      <c r="A18" s="13">
        <v>13</v>
      </c>
      <c r="B18" s="16" t="s">
        <v>18</v>
      </c>
      <c r="C18" s="14">
        <v>9</v>
      </c>
      <c r="D18" s="14">
        <v>2</v>
      </c>
      <c r="E18" s="14">
        <v>42</v>
      </c>
      <c r="F18" s="19">
        <f t="shared" si="0"/>
        <v>44</v>
      </c>
      <c r="G18" s="14">
        <v>42</v>
      </c>
      <c r="H18" s="19">
        <f t="shared" si="1"/>
        <v>2</v>
      </c>
      <c r="I18" s="14">
        <v>42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370</v>
      </c>
      <c r="AA18" s="10">
        <v>0</v>
      </c>
      <c r="AB18" s="21"/>
      <c r="AC18" s="8"/>
    </row>
    <row r="19" spans="1:29" ht="30.75" customHeight="1">
      <c r="A19" s="13">
        <v>14</v>
      </c>
      <c r="B19" s="16" t="s">
        <v>19</v>
      </c>
      <c r="C19" s="14">
        <v>9</v>
      </c>
      <c r="D19" s="14">
        <v>0</v>
      </c>
      <c r="E19" s="14">
        <v>30</v>
      </c>
      <c r="F19" s="19">
        <f t="shared" si="0"/>
        <v>30</v>
      </c>
      <c r="G19" s="14">
        <v>26</v>
      </c>
      <c r="H19" s="19">
        <f t="shared" si="1"/>
        <v>4</v>
      </c>
      <c r="I19" s="14">
        <v>26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300</v>
      </c>
      <c r="AA19" s="10">
        <v>0</v>
      </c>
      <c r="AB19" s="21"/>
      <c r="AC19" s="8"/>
    </row>
    <row r="20" spans="1:29" ht="30" customHeight="1">
      <c r="A20" s="13">
        <v>15</v>
      </c>
      <c r="B20" s="16" t="s">
        <v>20</v>
      </c>
      <c r="C20" s="14">
        <v>8</v>
      </c>
      <c r="D20" s="14">
        <v>0</v>
      </c>
      <c r="E20" s="14">
        <v>0</v>
      </c>
      <c r="F20" s="19">
        <f t="shared" si="0"/>
        <v>0</v>
      </c>
      <c r="G20" s="14">
        <v>0</v>
      </c>
      <c r="H20" s="19">
        <f t="shared" si="1"/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0">
        <v>0</v>
      </c>
      <c r="AB20" s="21"/>
      <c r="AC20" s="8"/>
    </row>
    <row r="21" spans="1:29" ht="31.5" customHeight="1">
      <c r="A21" s="13">
        <v>16</v>
      </c>
      <c r="B21" s="16" t="s">
        <v>21</v>
      </c>
      <c r="C21" s="14">
        <v>9</v>
      </c>
      <c r="D21" s="14">
        <v>0</v>
      </c>
      <c r="E21" s="14">
        <v>68</v>
      </c>
      <c r="F21" s="19">
        <f t="shared" si="0"/>
        <v>68</v>
      </c>
      <c r="G21" s="14">
        <v>62</v>
      </c>
      <c r="H21" s="19">
        <f t="shared" si="1"/>
        <v>6</v>
      </c>
      <c r="I21" s="14">
        <v>60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1</v>
      </c>
      <c r="X21" s="14">
        <v>0</v>
      </c>
      <c r="Y21" s="14">
        <v>0</v>
      </c>
      <c r="Z21" s="14">
        <v>401</v>
      </c>
      <c r="AA21" s="10">
        <v>0</v>
      </c>
      <c r="AB21" s="21"/>
      <c r="AC21" s="8"/>
    </row>
    <row r="22" spans="1:29" ht="30" customHeight="1">
      <c r="A22" s="13">
        <v>17</v>
      </c>
      <c r="B22" s="16" t="s">
        <v>22</v>
      </c>
      <c r="C22" s="14">
        <v>6</v>
      </c>
      <c r="D22" s="14">
        <v>0</v>
      </c>
      <c r="E22" s="14">
        <v>11</v>
      </c>
      <c r="F22" s="19">
        <f t="shared" si="0"/>
        <v>11</v>
      </c>
      <c r="G22" s="14">
        <v>10</v>
      </c>
      <c r="H22" s="19">
        <f t="shared" si="1"/>
        <v>1</v>
      </c>
      <c r="I22" s="14">
        <v>10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110</v>
      </c>
      <c r="AA22" s="10">
        <v>0</v>
      </c>
      <c r="AB22" s="21"/>
      <c r="AC22" s="8"/>
    </row>
    <row r="23" spans="1:29" ht="29.25" customHeight="1">
      <c r="A23" s="13">
        <v>18</v>
      </c>
      <c r="B23" s="16" t="s">
        <v>23</v>
      </c>
      <c r="C23" s="14">
        <v>9</v>
      </c>
      <c r="D23" s="14">
        <v>0</v>
      </c>
      <c r="E23" s="14">
        <v>15</v>
      </c>
      <c r="F23" s="19">
        <f t="shared" si="0"/>
        <v>15</v>
      </c>
      <c r="G23" s="14">
        <v>14</v>
      </c>
      <c r="H23" s="19">
        <f t="shared" si="1"/>
        <v>1</v>
      </c>
      <c r="I23" s="14">
        <v>14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130</v>
      </c>
      <c r="AA23" s="10">
        <v>0</v>
      </c>
      <c r="AB23" s="21"/>
      <c r="AC23" s="8"/>
    </row>
    <row r="24" spans="1:29" ht="30" customHeight="1">
      <c r="A24" s="13">
        <v>19</v>
      </c>
      <c r="B24" s="16" t="s">
        <v>24</v>
      </c>
      <c r="C24" s="14">
        <v>12</v>
      </c>
      <c r="D24" s="14">
        <v>16</v>
      </c>
      <c r="E24" s="14">
        <v>63</v>
      </c>
      <c r="F24" s="19">
        <f t="shared" si="0"/>
        <v>79</v>
      </c>
      <c r="G24" s="14">
        <v>78</v>
      </c>
      <c r="H24" s="19">
        <f t="shared" si="1"/>
        <v>1</v>
      </c>
      <c r="I24" s="14">
        <v>77</v>
      </c>
      <c r="J24" s="14">
        <v>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660</v>
      </c>
      <c r="AA24" s="10">
        <v>0</v>
      </c>
      <c r="AB24" s="21"/>
      <c r="AC24" s="8"/>
    </row>
    <row r="25" spans="1:29" ht="28.5" customHeight="1">
      <c r="A25" s="13">
        <v>20</v>
      </c>
      <c r="B25" s="16" t="s">
        <v>25</v>
      </c>
      <c r="C25" s="14">
        <v>9</v>
      </c>
      <c r="D25" s="14">
        <v>4</v>
      </c>
      <c r="E25" s="14">
        <v>15</v>
      </c>
      <c r="F25" s="19">
        <f t="shared" si="0"/>
        <v>19</v>
      </c>
      <c r="G25" s="14">
        <v>17</v>
      </c>
      <c r="H25" s="19">
        <f t="shared" si="1"/>
        <v>2</v>
      </c>
      <c r="I25" s="14">
        <v>17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150</v>
      </c>
      <c r="AA25" s="10">
        <v>0</v>
      </c>
      <c r="AB25" s="21"/>
      <c r="AC25" s="8"/>
    </row>
    <row r="26" spans="1:29" ht="30.75" customHeight="1">
      <c r="A26" s="13">
        <v>21</v>
      </c>
      <c r="B26" s="16" t="s">
        <v>26</v>
      </c>
      <c r="C26" s="14">
        <v>4</v>
      </c>
      <c r="D26" s="14">
        <v>0</v>
      </c>
      <c r="E26" s="14">
        <v>20</v>
      </c>
      <c r="F26" s="19">
        <f t="shared" si="0"/>
        <v>20</v>
      </c>
      <c r="G26" s="14">
        <v>19</v>
      </c>
      <c r="H26" s="19">
        <f t="shared" si="1"/>
        <v>1</v>
      </c>
      <c r="I26" s="14">
        <v>19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1080</v>
      </c>
      <c r="AA26" s="10">
        <v>0</v>
      </c>
      <c r="AB26" s="21"/>
      <c r="AC26" s="8"/>
    </row>
    <row r="27" spans="1:29" ht="32.25" customHeight="1">
      <c r="A27" s="13">
        <v>22</v>
      </c>
      <c r="B27" s="16" t="s">
        <v>27</v>
      </c>
      <c r="C27" s="14">
        <v>11</v>
      </c>
      <c r="D27" s="14">
        <v>0</v>
      </c>
      <c r="E27" s="14">
        <v>8</v>
      </c>
      <c r="F27" s="19">
        <f t="shared" si="0"/>
        <v>8</v>
      </c>
      <c r="G27" s="14">
        <v>8</v>
      </c>
      <c r="H27" s="19">
        <f t="shared" si="1"/>
        <v>0</v>
      </c>
      <c r="I27" s="14">
        <v>8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240</v>
      </c>
      <c r="AA27" s="10">
        <v>0</v>
      </c>
      <c r="AB27" s="21"/>
      <c r="AC27" s="8"/>
    </row>
    <row r="28" spans="1:29" ht="33" customHeight="1">
      <c r="A28" s="13">
        <v>23</v>
      </c>
      <c r="B28" s="16" t="s">
        <v>28</v>
      </c>
      <c r="C28" s="14">
        <v>8</v>
      </c>
      <c r="D28" s="14">
        <v>0</v>
      </c>
      <c r="E28" s="14">
        <v>8</v>
      </c>
      <c r="F28" s="19">
        <f t="shared" si="0"/>
        <v>8</v>
      </c>
      <c r="G28" s="14">
        <v>8</v>
      </c>
      <c r="H28" s="19">
        <f t="shared" si="1"/>
        <v>0</v>
      </c>
      <c r="I28" s="14">
        <v>6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14">
        <v>0</v>
      </c>
      <c r="Z28" s="14">
        <v>100</v>
      </c>
      <c r="AA28" s="10">
        <v>0</v>
      </c>
      <c r="AB28" s="21"/>
      <c r="AC28" s="8"/>
    </row>
    <row r="29" spans="1:29" ht="32.25" customHeight="1">
      <c r="A29" s="13">
        <v>24</v>
      </c>
      <c r="B29" s="16" t="s">
        <v>29</v>
      </c>
      <c r="C29" s="14">
        <v>8</v>
      </c>
      <c r="D29" s="14">
        <v>0</v>
      </c>
      <c r="E29" s="14">
        <v>4</v>
      </c>
      <c r="F29" s="19">
        <f t="shared" si="0"/>
        <v>4</v>
      </c>
      <c r="G29" s="14">
        <v>3</v>
      </c>
      <c r="H29" s="19">
        <f t="shared" si="1"/>
        <v>1</v>
      </c>
      <c r="I29" s="14">
        <v>3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60</v>
      </c>
      <c r="AA29" s="10">
        <v>0</v>
      </c>
      <c r="AB29" s="21"/>
      <c r="AC29" s="8"/>
    </row>
    <row r="30" spans="1:29" ht="29.25" customHeight="1">
      <c r="A30" s="13">
        <v>25</v>
      </c>
      <c r="B30" s="16" t="s">
        <v>30</v>
      </c>
      <c r="C30" s="14">
        <v>11</v>
      </c>
      <c r="D30" s="14">
        <v>0</v>
      </c>
      <c r="E30" s="14">
        <v>5</v>
      </c>
      <c r="F30" s="19">
        <f t="shared" si="0"/>
        <v>5</v>
      </c>
      <c r="G30" s="14">
        <v>5</v>
      </c>
      <c r="H30" s="19">
        <f t="shared" si="1"/>
        <v>0</v>
      </c>
      <c r="I30" s="14">
        <v>5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60</v>
      </c>
      <c r="AA30" s="10">
        <v>0</v>
      </c>
      <c r="AB30" s="21"/>
      <c r="AC30" s="8"/>
    </row>
    <row r="31" spans="1:29" ht="31.5" customHeight="1">
      <c r="A31" s="13"/>
      <c r="B31" s="32" t="s">
        <v>46</v>
      </c>
      <c r="C31" s="14">
        <f>SUM(C6:C30)</f>
        <v>216</v>
      </c>
      <c r="D31" s="14">
        <f>SUM(D6:D30)</f>
        <v>39</v>
      </c>
      <c r="E31" s="14">
        <v>661</v>
      </c>
      <c r="F31" s="19">
        <f t="shared" si="0"/>
        <v>700</v>
      </c>
      <c r="G31" s="14">
        <v>657</v>
      </c>
      <c r="H31" s="19">
        <f t="shared" si="1"/>
        <v>43</v>
      </c>
      <c r="I31" s="14">
        <v>648</v>
      </c>
      <c r="J31" s="14">
        <f>SUM(J6:J30)</f>
        <v>5</v>
      </c>
      <c r="K31" s="14">
        <v>0</v>
      </c>
      <c r="L31" s="14">
        <v>0</v>
      </c>
      <c r="M31" s="14">
        <v>0</v>
      </c>
      <c r="N31" s="14">
        <v>0</v>
      </c>
      <c r="O31" s="14">
        <v>1</v>
      </c>
      <c r="P31" s="14">
        <v>1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2</v>
      </c>
      <c r="X31" s="14">
        <v>0</v>
      </c>
      <c r="Y31" s="14">
        <v>0</v>
      </c>
      <c r="Z31" s="19">
        <v>8934</v>
      </c>
      <c r="AA31" s="10">
        <v>0</v>
      </c>
      <c r="AB31" s="21"/>
      <c r="AC31" s="8"/>
    </row>
    <row r="32" spans="1:29" ht="27.75" customHeight="1">
      <c r="A32" s="15"/>
      <c r="B32" s="16" t="s">
        <v>32</v>
      </c>
      <c r="C32" s="14"/>
      <c r="E32" s="18"/>
      <c r="F32" s="19"/>
      <c r="G32" s="18"/>
      <c r="H32" s="1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0"/>
      <c r="AB32" s="21"/>
      <c r="AC32" s="8"/>
    </row>
    <row r="33" spans="1:29" ht="30.75" customHeight="1">
      <c r="A33" s="15"/>
      <c r="B33" s="32" t="s">
        <v>34</v>
      </c>
      <c r="C33" s="14">
        <v>1</v>
      </c>
      <c r="D33" s="14">
        <v>14</v>
      </c>
      <c r="E33" s="14">
        <v>146</v>
      </c>
      <c r="F33" s="19">
        <f t="shared" si="0"/>
        <v>160</v>
      </c>
      <c r="G33" s="14">
        <v>138</v>
      </c>
      <c r="H33" s="19">
        <f t="shared" si="1"/>
        <v>22</v>
      </c>
      <c r="I33" s="14">
        <v>124</v>
      </c>
      <c r="J33" s="14">
        <v>4</v>
      </c>
      <c r="K33" s="14">
        <v>8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1</v>
      </c>
      <c r="X33" s="14">
        <v>0</v>
      </c>
      <c r="Y33" s="14">
        <v>1</v>
      </c>
      <c r="Z33" s="29">
        <v>2899</v>
      </c>
      <c r="AA33" s="10">
        <v>0</v>
      </c>
      <c r="AB33" s="21"/>
      <c r="AC33" s="8"/>
    </row>
    <row r="34" spans="1:29" ht="32.25" customHeight="1">
      <c r="A34" s="15"/>
      <c r="B34" s="16" t="s">
        <v>33</v>
      </c>
      <c r="C34" s="10"/>
      <c r="E34" s="10"/>
      <c r="F34" s="19"/>
      <c r="G34" s="10"/>
      <c r="H34" s="19"/>
      <c r="I34" s="10"/>
      <c r="J34" s="11"/>
      <c r="K34" s="11"/>
      <c r="L34" s="11"/>
      <c r="M34" s="11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10"/>
      <c r="AB34" s="21"/>
      <c r="AC34" s="8"/>
    </row>
    <row r="35" spans="1:29" s="7" customFormat="1" ht="54.75" customHeight="1">
      <c r="A35" s="13"/>
      <c r="B35" s="31" t="s">
        <v>1</v>
      </c>
      <c r="C35" s="30">
        <f>SUM(C31:C33)</f>
        <v>217</v>
      </c>
      <c r="D35" s="30">
        <f>SUM(D31:D33)</f>
        <v>53</v>
      </c>
      <c r="E35" s="30">
        <v>807</v>
      </c>
      <c r="F35" s="30">
        <f t="shared" si="0"/>
        <v>860</v>
      </c>
      <c r="G35" s="30">
        <v>795</v>
      </c>
      <c r="H35" s="30">
        <f t="shared" si="1"/>
        <v>65</v>
      </c>
      <c r="I35" s="30">
        <v>772</v>
      </c>
      <c r="J35" s="30">
        <v>9</v>
      </c>
      <c r="K35" s="30">
        <v>8</v>
      </c>
      <c r="L35" s="30">
        <v>0</v>
      </c>
      <c r="M35" s="30">
        <v>0</v>
      </c>
      <c r="N35" s="30">
        <v>0</v>
      </c>
      <c r="O35" s="30">
        <v>1</v>
      </c>
      <c r="P35" s="30">
        <v>1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3</v>
      </c>
      <c r="X35" s="30">
        <v>0</v>
      </c>
      <c r="Y35" s="30">
        <v>1</v>
      </c>
      <c r="Z35" s="28">
        <v>11833</v>
      </c>
      <c r="AA35" s="10">
        <v>0</v>
      </c>
      <c r="AB35" s="27"/>
      <c r="AC35" s="24"/>
    </row>
    <row r="36" spans="1:29" ht="15">
      <c r="A36" s="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2"/>
      <c r="AB36" s="21"/>
      <c r="AC36" s="8"/>
    </row>
    <row r="37" spans="1:28" ht="15">
      <c r="A37" s="1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5"/>
    </row>
    <row r="38" spans="1:27" ht="15">
      <c r="A38" s="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1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7:27" ht="14.25"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5"/>
    </row>
    <row r="41" spans="18:26" ht="14.25">
      <c r="R41" s="33"/>
      <c r="S41" s="33"/>
      <c r="Y41" s="33"/>
      <c r="Z41" s="33"/>
    </row>
    <row r="42" spans="17:26" ht="14.25" customHeight="1">
      <c r="Q42" s="33"/>
      <c r="R42" s="33"/>
      <c r="S42" s="33"/>
      <c r="T42" s="33"/>
      <c r="V42" s="33"/>
      <c r="W42" s="33"/>
      <c r="X42" s="33"/>
      <c r="Y42" s="33"/>
      <c r="Z42" s="33"/>
    </row>
    <row r="43" ht="15.75" customHeight="1"/>
    <row r="44" ht="15" customHeight="1"/>
    <row r="53" ht="15">
      <c r="I53" s="7"/>
    </row>
  </sheetData>
  <sheetProtection/>
  <mergeCells count="23">
    <mergeCell ref="D3:D4"/>
    <mergeCell ref="I3:I4"/>
    <mergeCell ref="J3:J4"/>
    <mergeCell ref="K3:Y3"/>
    <mergeCell ref="Z3:Z4"/>
    <mergeCell ref="A1:AA1"/>
    <mergeCell ref="A2:AA2"/>
    <mergeCell ref="E3:E4"/>
    <mergeCell ref="F3:F4"/>
    <mergeCell ref="G3:G4"/>
    <mergeCell ref="H3:H4"/>
    <mergeCell ref="A3:A4"/>
    <mergeCell ref="AA3:AA4"/>
    <mergeCell ref="B3:B4"/>
    <mergeCell ref="C3:C4"/>
    <mergeCell ref="Q42:T42"/>
    <mergeCell ref="V42:X42"/>
    <mergeCell ref="Y42:Z42"/>
    <mergeCell ref="Q40:T40"/>
    <mergeCell ref="U40:V40"/>
    <mergeCell ref="W40:Z40"/>
    <mergeCell ref="R41:S41"/>
    <mergeCell ref="Y41:Z41"/>
  </mergeCells>
  <printOptions/>
  <pageMargins left="0.82" right="0.26" top="0.22" bottom="0.19" header="0.18" footer="0.19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Public Relations Off</cp:lastModifiedBy>
  <cp:lastPrinted>2012-01-19T07:20:19Z</cp:lastPrinted>
  <dcterms:created xsi:type="dcterms:W3CDTF">1996-10-14T23:33:28Z</dcterms:created>
  <dcterms:modified xsi:type="dcterms:W3CDTF">2012-11-21T09:38:37Z</dcterms:modified>
  <cp:category/>
  <cp:version/>
  <cp:contentType/>
  <cp:contentStatus/>
</cp:coreProperties>
</file>